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<sst xmlns="http://schemas.openxmlformats.org/spreadsheetml/2006/main" count="251" uniqueCount="76">
  <si>
    <t>Школа</t>
  </si>
  <si>
    <t>Утвердил:</t>
  </si>
  <si>
    <t>должность</t>
  </si>
  <si>
    <t>Директор ГБОУ "ШКОЛА №29 Г.О.ЕНАКИЕВО"</t>
  </si>
  <si>
    <t>Типовое примерное меню приготавливаемых блюд</t>
  </si>
  <si>
    <t>фамилия</t>
  </si>
  <si>
    <t>НЕЧВОЛОДА Л.Б</t>
  </si>
  <si>
    <t>Возрастная категория</t>
  </si>
  <si>
    <t>7-11 лет  1-4 классы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</si>
  <si>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</si>
  <si>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</si>
  <si>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</si>
  <si>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</si>
  <si>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</si>
  <si>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</si>
  <si>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</si>
  <si>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</si>
  <si>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</si>
  <si>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</si>
  <si>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</si>
  <si>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</si>
  <si>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</si>
  <si>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</si>
  <si>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</si>
  <si>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</si>
  <si>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</si>
  <si>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</si>
  <si>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Плов </t>
  </si>
  <si>
    <t>Овощи по сезону</t>
  </si>
  <si>
    <t>гор.напиток</t>
  </si>
  <si>
    <t>Чай с лимоном</t>
  </si>
  <si>
    <t>200/15/7</t>
  </si>
  <si>
    <t>хлеб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</si>
  <si>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</si>
  <si>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</si>
  <si>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</si>
  <si>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</si>
  <si>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</si>
  <si>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</si>
  <si>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</si>
  <si>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</si>
  <si>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</si>
  <si>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</si>
  <si>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</si>
  <si>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</si>
  <si>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</si>
  <si>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Рыба тушеная в томате с овощами</t>
  </si>
  <si>
    <t>Пюре картофельное</t>
  </si>
  <si>
    <t>Компот из сухофруктов</t>
  </si>
  <si>
    <t>овощи</t>
  </si>
  <si>
    <t>Запеканка творожная со сметаной</t>
  </si>
  <si>
    <t>Сыр твердый</t>
  </si>
  <si>
    <t>Какао с молоком</t>
  </si>
  <si>
    <t>хлеб пшеничный</t>
  </si>
  <si>
    <t>Гуляш</t>
  </si>
  <si>
    <t>Каша (гречневая,ячневая,рисовая и пр)</t>
  </si>
  <si>
    <t>Компот из свежих фруктов</t>
  </si>
  <si>
    <t xml:space="preserve">Овощи </t>
  </si>
  <si>
    <t>Кефир</t>
  </si>
  <si>
    <t>Каша жидкая молочная(манная,рисовая,ячнев.и.пр)</t>
  </si>
  <si>
    <t>Бутерброд с сыром</t>
  </si>
  <si>
    <t>Кофейный напиток</t>
  </si>
  <si>
    <t>Мармелад</t>
  </si>
  <si>
    <t>Рагу  из курицы</t>
  </si>
  <si>
    <t>Кисель  из фруктов</t>
  </si>
  <si>
    <t>Котлеты,биточки рыбные</t>
  </si>
  <si>
    <t>овоши</t>
  </si>
  <si>
    <t>Омлет натуральный</t>
  </si>
  <si>
    <t>Чай с молоком</t>
  </si>
  <si>
    <t>Масло сливочное (порциями)</t>
  </si>
  <si>
    <t>Печень жареная</t>
  </si>
  <si>
    <t>Макаронные изделия отварные</t>
  </si>
  <si>
    <t>Суп молочный с клецками</t>
  </si>
  <si>
    <t>1ё24</t>
  </si>
  <si>
    <t>Яйцо вареное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</si>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</sst>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47" activePane="bottomRight" state="frozen"/>
      <selection/>
      <selection pane="topRight"/>
      <selection pane="bottomLeft"/>
      <selection pane="bottomRight" activeCell="H1" sqref="H1:K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7.4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47">
        <v>2025</v>
      </c>
      <c r="K3" s="48"/>
    </row>
    <row r="4" ht="13.95" spans="3:10">
      <c r="C4" s="1"/>
      <c r="D4" s="8"/>
      <c r="H4" s="12" t="s">
        <v>10</v>
      </c>
      <c r="I4" s="12" t="s">
        <v>11</v>
      </c>
      <c r="J4" s="12" t="s">
        <v>12</v>
      </c>
    </row>
    <row r="5" ht="31.3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4.4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12</v>
      </c>
      <c r="H6" s="21">
        <v>16</v>
      </c>
      <c r="I6" s="21">
        <v>25.7</v>
      </c>
      <c r="J6" s="21">
        <v>327.6</v>
      </c>
      <c r="K6" s="50">
        <v>265</v>
      </c>
      <c r="L6" s="21"/>
    </row>
    <row r="7" ht="14.4" spans="1:12">
      <c r="A7" s="22"/>
      <c r="B7" s="23"/>
      <c r="C7" s="24"/>
      <c r="D7" s="25"/>
      <c r="E7" s="26" t="s">
        <v>28</v>
      </c>
      <c r="F7" s="27">
        <v>60</v>
      </c>
      <c r="G7" s="27">
        <v>0.48</v>
      </c>
      <c r="H7" s="27">
        <v>0.06</v>
      </c>
      <c r="I7" s="27">
        <v>1.02</v>
      </c>
      <c r="J7" s="27">
        <v>6</v>
      </c>
      <c r="K7" s="51">
        <v>71</v>
      </c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 t="s">
        <v>31</v>
      </c>
      <c r="G8" s="27">
        <v>0.13</v>
      </c>
      <c r="H8" s="27">
        <v>0.02</v>
      </c>
      <c r="I8" s="27">
        <v>15.2</v>
      </c>
      <c r="J8" s="27">
        <v>62</v>
      </c>
      <c r="K8" s="51">
        <v>377</v>
      </c>
      <c r="L8" s="27"/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50</v>
      </c>
      <c r="G9" s="27">
        <v>3.38</v>
      </c>
      <c r="H9" s="27">
        <v>0.41</v>
      </c>
      <c r="I9" s="27">
        <v>25.03</v>
      </c>
      <c r="J9" s="27">
        <v>117.33</v>
      </c>
      <c r="K9" s="51"/>
      <c r="L9" s="27"/>
    </row>
    <row r="10" ht="14.4" spans="1:12">
      <c r="A10" s="22"/>
      <c r="B10" s="23"/>
      <c r="C10" s="24"/>
      <c r="D10" s="28" t="s">
        <v>34</v>
      </c>
      <c r="E10" s="26" t="s">
        <v>35</v>
      </c>
      <c r="F10" s="27">
        <v>100</v>
      </c>
      <c r="G10" s="27">
        <v>0.6</v>
      </c>
      <c r="H10" s="27">
        <v>0.6</v>
      </c>
      <c r="I10" s="27">
        <v>14.7</v>
      </c>
      <c r="J10" s="27">
        <v>70.5</v>
      </c>
      <c r="K10" s="51">
        <v>338</v>
      </c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360</v>
      </c>
      <c r="G13" s="34">
        <f t="shared" ref="G13:J13" si="0">SUM(G6:G12)</f>
        <v>16.59</v>
      </c>
      <c r="H13" s="34">
        <f t="shared" si="0"/>
        <v>17.09</v>
      </c>
      <c r="I13" s="34">
        <f t="shared" si="0"/>
        <v>81.65</v>
      </c>
      <c r="J13" s="34">
        <f t="shared" si="0"/>
        <v>583.43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1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360</v>
      </c>
      <c r="G24" s="43">
        <f t="shared" ref="G24:J24" si="4">G13+G23</f>
        <v>16.59</v>
      </c>
      <c r="H24" s="43">
        <f t="shared" si="4"/>
        <v>17.09</v>
      </c>
      <c r="I24" s="43">
        <f t="shared" si="4"/>
        <v>81.65</v>
      </c>
      <c r="J24" s="43">
        <f t="shared" si="4"/>
        <v>583.43</v>
      </c>
      <c r="K24" s="43"/>
      <c r="L24" s="43">
        <f t="shared" ref="L24" si="5">L13+L23</f>
        <v>0</v>
      </c>
    </row>
    <row r="25" ht="14.4" spans="1:12">
      <c r="A25" s="44">
        <v>1</v>
      </c>
      <c r="B25" s="23">
        <v>2</v>
      </c>
      <c r="C25" s="18" t="s">
        <v>25</v>
      </c>
      <c r="D25" s="19" t="s">
        <v>26</v>
      </c>
      <c r="E25" s="20" t="s">
        <v>46</v>
      </c>
      <c r="F25" s="21">
        <v>100</v>
      </c>
      <c r="G25" s="21">
        <v>9.75</v>
      </c>
      <c r="H25" s="21">
        <v>4.95</v>
      </c>
      <c r="I25" s="21">
        <v>3.8</v>
      </c>
      <c r="J25" s="21">
        <v>105</v>
      </c>
      <c r="K25" s="50">
        <v>229</v>
      </c>
      <c r="L25" s="21"/>
    </row>
    <row r="26" ht="14.4" spans="1:12">
      <c r="A26" s="44"/>
      <c r="B26" s="23"/>
      <c r="C26" s="24"/>
      <c r="D26" s="25"/>
      <c r="E26" s="26" t="s">
        <v>47</v>
      </c>
      <c r="F26" s="27">
        <v>150</v>
      </c>
      <c r="G26" s="27">
        <v>4.34</v>
      </c>
      <c r="H26" s="27">
        <v>12.82</v>
      </c>
      <c r="I26" s="27">
        <v>25.18</v>
      </c>
      <c r="J26" s="27">
        <v>241</v>
      </c>
      <c r="K26" s="51">
        <v>128</v>
      </c>
      <c r="L26" s="27"/>
    </row>
    <row r="27" ht="14.4" spans="1:12">
      <c r="A27" s="44"/>
      <c r="B27" s="23"/>
      <c r="C27" s="24"/>
      <c r="D27" s="28" t="s">
        <v>29</v>
      </c>
      <c r="E27" s="26" t="s">
        <v>48</v>
      </c>
      <c r="F27" s="27">
        <v>200</v>
      </c>
      <c r="G27" s="27">
        <v>0.66</v>
      </c>
      <c r="H27" s="27">
        <v>0.09</v>
      </c>
      <c r="I27" s="27">
        <v>32.01</v>
      </c>
      <c r="J27" s="27">
        <v>132.8</v>
      </c>
      <c r="K27" s="51">
        <v>349</v>
      </c>
      <c r="L27" s="27"/>
    </row>
    <row r="28" ht="14.4" spans="1:12">
      <c r="A28" s="44"/>
      <c r="B28" s="23"/>
      <c r="C28" s="24"/>
      <c r="D28" s="28" t="s">
        <v>32</v>
      </c>
      <c r="E28" s="26" t="s">
        <v>33</v>
      </c>
      <c r="F28" s="27">
        <v>50</v>
      </c>
      <c r="G28" s="27">
        <v>3.38</v>
      </c>
      <c r="H28" s="27">
        <v>0.41</v>
      </c>
      <c r="I28" s="27">
        <v>25.03</v>
      </c>
      <c r="J28" s="27">
        <v>117.33</v>
      </c>
      <c r="K28" s="51"/>
      <c r="L28" s="27"/>
    </row>
    <row r="29" ht="14.4" spans="1:12">
      <c r="A29" s="44"/>
      <c r="B29" s="23"/>
      <c r="C29" s="24"/>
      <c r="D29" s="28" t="s">
        <v>34</v>
      </c>
      <c r="E29" s="26" t="s">
        <v>35</v>
      </c>
      <c r="F29" s="27">
        <v>100</v>
      </c>
      <c r="G29" s="27">
        <v>0.6</v>
      </c>
      <c r="H29" s="27">
        <v>0.6</v>
      </c>
      <c r="I29" s="27">
        <v>14.7</v>
      </c>
      <c r="J29" s="27">
        <v>70.5</v>
      </c>
      <c r="K29" s="51">
        <v>338</v>
      </c>
      <c r="L29" s="27"/>
    </row>
    <row r="30" ht="14.4" spans="1:12">
      <c r="A30" s="44"/>
      <c r="B30" s="23"/>
      <c r="C30" s="24"/>
      <c r="D30" s="25" t="s">
        <v>49</v>
      </c>
      <c r="E30" s="26" t="s">
        <v>28</v>
      </c>
      <c r="F30" s="27">
        <v>60</v>
      </c>
      <c r="G30" s="27">
        <v>0.48</v>
      </c>
      <c r="H30" s="27">
        <v>0.06</v>
      </c>
      <c r="I30" s="27">
        <v>1.02</v>
      </c>
      <c r="J30" s="27">
        <v>6</v>
      </c>
      <c r="K30" s="51">
        <v>71</v>
      </c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36</v>
      </c>
      <c r="E32" s="33"/>
      <c r="F32" s="34">
        <f>SUM(F25:F31)</f>
        <v>660</v>
      </c>
      <c r="G32" s="34">
        <f t="shared" ref="G32" si="6">SUM(G25:G31)</f>
        <v>19.21</v>
      </c>
      <c r="H32" s="34">
        <f t="shared" ref="H32" si="7">SUM(H25:H31)</f>
        <v>18.93</v>
      </c>
      <c r="I32" s="34">
        <f t="shared" ref="I32" si="8">SUM(I25:I31)</f>
        <v>101.74</v>
      </c>
      <c r="J32" s="34">
        <f t="shared" ref="J32:L32" si="9">SUM(J25:J31)</f>
        <v>672.63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37</v>
      </c>
      <c r="D33" s="28" t="s">
        <v>38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1"/>
      <c r="L35" s="27"/>
    </row>
    <row r="36" ht="14.4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660</v>
      </c>
      <c r="G43" s="43">
        <f t="shared" ref="G43" si="14">G32+G42</f>
        <v>19.21</v>
      </c>
      <c r="H43" s="43">
        <f t="shared" ref="H43" si="15">H32+H42</f>
        <v>18.93</v>
      </c>
      <c r="I43" s="43">
        <f t="shared" ref="I43" si="16">I32+I42</f>
        <v>101.74</v>
      </c>
      <c r="J43" s="43">
        <f t="shared" ref="J43:L43" si="17">J32+J42</f>
        <v>672.63</v>
      </c>
      <c r="K43" s="43"/>
      <c r="L43" s="43">
        <f t="shared" si="17"/>
        <v>0</v>
      </c>
    </row>
    <row r="44" ht="14.4" spans="1:12">
      <c r="A44" s="16">
        <v>1</v>
      </c>
      <c r="B44" s="17">
        <v>3</v>
      </c>
      <c r="C44" s="18" t="s">
        <v>25</v>
      </c>
      <c r="D44" s="19" t="s">
        <v>26</v>
      </c>
      <c r="E44" s="20" t="s">
        <v>50</v>
      </c>
      <c r="F44" s="21">
        <v>190</v>
      </c>
      <c r="G44" s="21">
        <v>2.8</v>
      </c>
      <c r="H44" s="21">
        <v>7.2</v>
      </c>
      <c r="I44" s="21">
        <v>30</v>
      </c>
      <c r="J44" s="21">
        <v>200.4</v>
      </c>
      <c r="K44" s="50">
        <v>223</v>
      </c>
      <c r="L44" s="21"/>
    </row>
    <row r="45" ht="14.4" spans="1:12">
      <c r="A45" s="22"/>
      <c r="B45" s="23"/>
      <c r="C45" s="24"/>
      <c r="D45" s="25"/>
      <c r="E45" s="26" t="s">
        <v>51</v>
      </c>
      <c r="F45" s="27">
        <v>20</v>
      </c>
      <c r="G45" s="27">
        <v>5.2</v>
      </c>
      <c r="H45" s="27">
        <v>5.32</v>
      </c>
      <c r="I45" s="27">
        <v>0</v>
      </c>
      <c r="J45" s="27">
        <v>68.68</v>
      </c>
      <c r="K45" s="51">
        <v>15</v>
      </c>
      <c r="L45" s="27"/>
    </row>
    <row r="46" ht="14.4" spans="1:12">
      <c r="A46" s="22"/>
      <c r="B46" s="23"/>
      <c r="C46" s="24"/>
      <c r="D46" s="28" t="s">
        <v>29</v>
      </c>
      <c r="E46" s="26" t="s">
        <v>52</v>
      </c>
      <c r="F46" s="27">
        <v>200</v>
      </c>
      <c r="G46" s="27">
        <v>4.08</v>
      </c>
      <c r="H46" s="27">
        <v>3.54</v>
      </c>
      <c r="I46" s="27">
        <v>17.58</v>
      </c>
      <c r="J46" s="27">
        <v>118.6</v>
      </c>
      <c r="K46" s="51">
        <v>382</v>
      </c>
      <c r="L46" s="27"/>
    </row>
    <row r="47" ht="14.4" spans="1:12">
      <c r="A47" s="22"/>
      <c r="B47" s="23"/>
      <c r="C47" s="24"/>
      <c r="D47" s="28" t="s">
        <v>32</v>
      </c>
      <c r="E47" s="26" t="s">
        <v>53</v>
      </c>
      <c r="F47" s="27">
        <v>50</v>
      </c>
      <c r="G47" s="27">
        <v>3.38</v>
      </c>
      <c r="H47" s="27">
        <v>0.41</v>
      </c>
      <c r="I47" s="27">
        <v>25.03</v>
      </c>
      <c r="J47" s="27">
        <v>117.33</v>
      </c>
      <c r="K47" s="51"/>
      <c r="L47" s="27"/>
    </row>
    <row r="48" ht="14.4" spans="1:12">
      <c r="A48" s="22"/>
      <c r="B48" s="23"/>
      <c r="C48" s="24"/>
      <c r="D48" s="28" t="s">
        <v>34</v>
      </c>
      <c r="E48" s="26" t="s">
        <v>35</v>
      </c>
      <c r="F48" s="27">
        <v>100</v>
      </c>
      <c r="G48" s="27">
        <v>0.6</v>
      </c>
      <c r="H48" s="27">
        <v>0.6</v>
      </c>
      <c r="I48" s="27">
        <v>14.7</v>
      </c>
      <c r="J48" s="27">
        <v>70.5</v>
      </c>
      <c r="K48" s="51">
        <v>338</v>
      </c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36</v>
      </c>
      <c r="E51" s="33"/>
      <c r="F51" s="34">
        <f>SUM(F44:F50)</f>
        <v>560</v>
      </c>
      <c r="G51" s="34">
        <f t="shared" ref="G51" si="18">SUM(G44:G50)</f>
        <v>16.06</v>
      </c>
      <c r="H51" s="34">
        <f t="shared" ref="H51" si="19">SUM(H44:H50)</f>
        <v>17.07</v>
      </c>
      <c r="I51" s="34">
        <f t="shared" ref="I51" si="20">SUM(I44:I50)</f>
        <v>87.31</v>
      </c>
      <c r="J51" s="34">
        <f t="shared" ref="J51:L51" si="21">SUM(J44:J50)</f>
        <v>575.51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37</v>
      </c>
      <c r="D52" s="28" t="s">
        <v>38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560</v>
      </c>
      <c r="G62" s="43">
        <f t="shared" ref="G62" si="26">G51+G61</f>
        <v>16.06</v>
      </c>
      <c r="H62" s="43">
        <f t="shared" ref="H62" si="27">H51+H61</f>
        <v>17.07</v>
      </c>
      <c r="I62" s="43">
        <f t="shared" ref="I62" si="28">I51+I61</f>
        <v>87.31</v>
      </c>
      <c r="J62" s="43">
        <f t="shared" ref="J62:L62" si="29">J51+J61</f>
        <v>575.51</v>
      </c>
      <c r="K62" s="43"/>
      <c r="L62" s="43">
        <f t="shared" si="29"/>
        <v>0</v>
      </c>
    </row>
    <row r="63" ht="14.4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54</v>
      </c>
      <c r="F63" s="21">
        <v>100</v>
      </c>
      <c r="G63" s="21">
        <v>14.55</v>
      </c>
      <c r="H63" s="21">
        <v>16.79</v>
      </c>
      <c r="I63" s="21">
        <v>2.89</v>
      </c>
      <c r="J63" s="21">
        <v>221</v>
      </c>
      <c r="K63" s="50">
        <v>260</v>
      </c>
      <c r="L63" s="21"/>
    </row>
    <row r="64" ht="14.4" spans="1:12">
      <c r="A64" s="22"/>
      <c r="B64" s="23"/>
      <c r="C64" s="24"/>
      <c r="D64" s="25"/>
      <c r="E64" s="26" t="s">
        <v>55</v>
      </c>
      <c r="F64" s="27">
        <v>150</v>
      </c>
      <c r="G64" s="27">
        <v>8.85</v>
      </c>
      <c r="H64" s="27">
        <v>5.15</v>
      </c>
      <c r="I64" s="27">
        <v>37.85</v>
      </c>
      <c r="J64" s="27">
        <v>212.15</v>
      </c>
      <c r="K64" s="51">
        <v>182</v>
      </c>
      <c r="L64" s="27"/>
    </row>
    <row r="65" ht="14.4" spans="1:12">
      <c r="A65" s="22"/>
      <c r="B65" s="23"/>
      <c r="C65" s="24"/>
      <c r="D65" s="28" t="s">
        <v>29</v>
      </c>
      <c r="E65" s="26" t="s">
        <v>56</v>
      </c>
      <c r="F65" s="27">
        <v>200</v>
      </c>
      <c r="G65" s="27">
        <v>0.16</v>
      </c>
      <c r="H65" s="27">
        <v>0.16</v>
      </c>
      <c r="I65" s="27">
        <v>27.8</v>
      </c>
      <c r="J65" s="27">
        <v>114.6</v>
      </c>
      <c r="K65" s="51">
        <v>342</v>
      </c>
      <c r="L65" s="27"/>
    </row>
    <row r="66" ht="14.4" spans="1:12">
      <c r="A66" s="22"/>
      <c r="B66" s="23"/>
      <c r="C66" s="24"/>
      <c r="D66" s="28" t="s">
        <v>32</v>
      </c>
      <c r="E66" s="26" t="s">
        <v>53</v>
      </c>
      <c r="F66" s="27">
        <v>50</v>
      </c>
      <c r="G66" s="27">
        <v>3.38</v>
      </c>
      <c r="H66" s="27">
        <v>0.41</v>
      </c>
      <c r="I66" s="27">
        <v>25.03</v>
      </c>
      <c r="J66" s="27">
        <v>117.33</v>
      </c>
      <c r="K66" s="51"/>
      <c r="L66" s="27"/>
    </row>
    <row r="67" ht="14.4" spans="1:12">
      <c r="A67" s="22"/>
      <c r="B67" s="23"/>
      <c r="C67" s="24"/>
      <c r="D67" s="28" t="s">
        <v>34</v>
      </c>
      <c r="E67" s="26" t="s">
        <v>35</v>
      </c>
      <c r="F67" s="27">
        <v>100</v>
      </c>
      <c r="G67" s="27">
        <v>0.6</v>
      </c>
      <c r="H67" s="27">
        <v>0.6</v>
      </c>
      <c r="I67" s="27">
        <v>14.7</v>
      </c>
      <c r="J67" s="27">
        <v>70.5</v>
      </c>
      <c r="K67" s="51">
        <v>338</v>
      </c>
      <c r="L67" s="27"/>
    </row>
    <row r="68" ht="14.4" spans="1:12">
      <c r="A68" s="22"/>
      <c r="B68" s="23"/>
      <c r="C68" s="24"/>
      <c r="D68" s="25" t="s">
        <v>57</v>
      </c>
      <c r="E68" s="26" t="s">
        <v>28</v>
      </c>
      <c r="F68" s="27">
        <v>60</v>
      </c>
      <c r="G68" s="27">
        <v>0.48</v>
      </c>
      <c r="H68" s="27">
        <v>0.06</v>
      </c>
      <c r="I68" s="27">
        <v>1.02</v>
      </c>
      <c r="J68" s="27">
        <v>6</v>
      </c>
      <c r="K68" s="51">
        <v>71</v>
      </c>
      <c r="L68" s="27"/>
    </row>
    <row r="69" ht="14.4" spans="1:12">
      <c r="A69" s="22"/>
      <c r="B69" s="23"/>
      <c r="C69" s="24"/>
      <c r="D69" s="25"/>
      <c r="E69" s="26" t="s">
        <v>58</v>
      </c>
      <c r="F69" s="27">
        <v>200</v>
      </c>
      <c r="G69" s="27">
        <v>5.8</v>
      </c>
      <c r="H69" s="27">
        <v>5</v>
      </c>
      <c r="I69" s="27">
        <v>8</v>
      </c>
      <c r="J69" s="27">
        <v>106</v>
      </c>
      <c r="K69" s="51">
        <v>386</v>
      </c>
      <c r="L69" s="27"/>
    </row>
    <row r="70" ht="14.4" spans="1:12">
      <c r="A70" s="29"/>
      <c r="B70" s="30"/>
      <c r="C70" s="31"/>
      <c r="D70" s="32" t="s">
        <v>36</v>
      </c>
      <c r="E70" s="33"/>
      <c r="F70" s="34">
        <f>SUM(F63:F69)</f>
        <v>860</v>
      </c>
      <c r="G70" s="34">
        <f t="shared" ref="G70" si="30">SUM(G63:G69)</f>
        <v>33.82</v>
      </c>
      <c r="H70" s="34">
        <f t="shared" ref="H70" si="31">SUM(H63:H69)</f>
        <v>28.17</v>
      </c>
      <c r="I70" s="34">
        <f t="shared" ref="I70" si="32">SUM(I63:I69)</f>
        <v>117.29</v>
      </c>
      <c r="J70" s="34">
        <f t="shared" ref="J70:L70" si="33">SUM(J63:J69)</f>
        <v>847.58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37</v>
      </c>
      <c r="D71" s="28" t="s">
        <v>38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860</v>
      </c>
      <c r="G81" s="43">
        <f t="shared" ref="G81" si="38">G70+G80</f>
        <v>33.82</v>
      </c>
      <c r="H81" s="43">
        <f t="shared" ref="H81" si="39">H70+H80</f>
        <v>28.17</v>
      </c>
      <c r="I81" s="43">
        <f t="shared" ref="I81" si="40">I70+I80</f>
        <v>117.29</v>
      </c>
      <c r="J81" s="43">
        <f t="shared" ref="J81:L81" si="41">J70+J80</f>
        <v>847.58</v>
      </c>
      <c r="K81" s="43"/>
      <c r="L81" s="43">
        <f t="shared" si="41"/>
        <v>0</v>
      </c>
    </row>
    <row r="82" ht="14.4" spans="1:12">
      <c r="A82" s="16">
        <v>1</v>
      </c>
      <c r="B82" s="17">
        <v>5</v>
      </c>
      <c r="C82" s="18" t="s">
        <v>25</v>
      </c>
      <c r="D82" s="19" t="s">
        <v>26</v>
      </c>
      <c r="E82" s="20" t="s">
        <v>59</v>
      </c>
      <c r="F82" s="21">
        <v>210</v>
      </c>
      <c r="G82" s="21">
        <v>6.11</v>
      </c>
      <c r="H82" s="21">
        <v>10.72</v>
      </c>
      <c r="I82" s="21">
        <v>32.38</v>
      </c>
      <c r="J82" s="21">
        <v>251</v>
      </c>
      <c r="K82" s="50">
        <v>181</v>
      </c>
      <c r="L82" s="21"/>
    </row>
    <row r="83" ht="14.4" spans="1:12">
      <c r="A83" s="22"/>
      <c r="B83" s="23"/>
      <c r="C83" s="24"/>
      <c r="D83" s="25"/>
      <c r="E83" s="26" t="s">
        <v>60</v>
      </c>
      <c r="F83" s="27">
        <v>50</v>
      </c>
      <c r="G83" s="27">
        <v>5.8</v>
      </c>
      <c r="H83" s="27">
        <v>8.3</v>
      </c>
      <c r="I83" s="27">
        <v>14.83</v>
      </c>
      <c r="J83" s="27">
        <v>157</v>
      </c>
      <c r="K83" s="51">
        <v>3</v>
      </c>
      <c r="L83" s="27"/>
    </row>
    <row r="84" ht="14.4" spans="1:12">
      <c r="A84" s="22"/>
      <c r="B84" s="23"/>
      <c r="C84" s="24"/>
      <c r="D84" s="28" t="s">
        <v>29</v>
      </c>
      <c r="E84" s="26" t="s">
        <v>61</v>
      </c>
      <c r="F84" s="27">
        <v>200</v>
      </c>
      <c r="G84" s="27">
        <v>3.17</v>
      </c>
      <c r="H84" s="27">
        <v>2.68</v>
      </c>
      <c r="I84" s="27">
        <v>15.9</v>
      </c>
      <c r="J84" s="27">
        <v>100.6</v>
      </c>
      <c r="K84" s="51">
        <v>379</v>
      </c>
      <c r="L84" s="27"/>
    </row>
    <row r="85" ht="14.4" spans="1:12">
      <c r="A85" s="22"/>
      <c r="B85" s="23"/>
      <c r="C85" s="24"/>
      <c r="D85" s="28" t="s">
        <v>32</v>
      </c>
      <c r="E85" s="26" t="s">
        <v>53</v>
      </c>
      <c r="F85" s="27">
        <v>50</v>
      </c>
      <c r="G85" s="27">
        <v>3.38</v>
      </c>
      <c r="H85" s="27">
        <v>0.41</v>
      </c>
      <c r="I85" s="27">
        <v>25.03</v>
      </c>
      <c r="J85" s="27">
        <v>117.33</v>
      </c>
      <c r="K85" s="51"/>
      <c r="L85" s="27"/>
    </row>
    <row r="86" ht="14.4" spans="1:12">
      <c r="A86" s="22"/>
      <c r="B86" s="23"/>
      <c r="C86" s="24"/>
      <c r="D86" s="28" t="s">
        <v>34</v>
      </c>
      <c r="E86" s="26" t="s">
        <v>35</v>
      </c>
      <c r="F86" s="27">
        <v>100</v>
      </c>
      <c r="G86" s="27">
        <v>0.6</v>
      </c>
      <c r="H86" s="27">
        <v>0.6</v>
      </c>
      <c r="I86" s="27">
        <v>14.7</v>
      </c>
      <c r="J86" s="27">
        <v>70.5</v>
      </c>
      <c r="K86" s="51">
        <v>338</v>
      </c>
      <c r="L86" s="27"/>
    </row>
    <row r="87" ht="14.4" spans="1:12">
      <c r="A87" s="22"/>
      <c r="B87" s="23"/>
      <c r="C87" s="24"/>
      <c r="D87" s="25"/>
      <c r="E87" s="26" t="s">
        <v>62</v>
      </c>
      <c r="F87" s="27">
        <v>15</v>
      </c>
      <c r="G87" s="27">
        <v>0.01</v>
      </c>
      <c r="H87" s="27"/>
      <c r="I87" s="27">
        <v>11.91</v>
      </c>
      <c r="J87" s="27">
        <v>48.15</v>
      </c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36</v>
      </c>
      <c r="E89" s="33"/>
      <c r="F89" s="34">
        <f>SUM(F82:F88)</f>
        <v>625</v>
      </c>
      <c r="G89" s="34">
        <f t="shared" ref="G89" si="42">SUM(G82:G88)</f>
        <v>19.07</v>
      </c>
      <c r="H89" s="34">
        <f t="shared" ref="H89" si="43">SUM(H82:H88)</f>
        <v>22.71</v>
      </c>
      <c r="I89" s="34">
        <f t="shared" ref="I89" si="44">SUM(I82:I88)</f>
        <v>114.75</v>
      </c>
      <c r="J89" s="34">
        <f t="shared" ref="J89:L89" si="45">SUM(J82:J88)</f>
        <v>744.58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37</v>
      </c>
      <c r="D90" s="28" t="s">
        <v>38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625</v>
      </c>
      <c r="G100" s="43">
        <f t="shared" ref="G100" si="50">G89+G99</f>
        <v>19.07</v>
      </c>
      <c r="H100" s="43">
        <f t="shared" ref="H100" si="51">H89+H99</f>
        <v>22.71</v>
      </c>
      <c r="I100" s="43">
        <f t="shared" ref="I100" si="52">I89+I99</f>
        <v>114.75</v>
      </c>
      <c r="J100" s="43">
        <f t="shared" ref="J100:L100" si="53">J89+J99</f>
        <v>744.58</v>
      </c>
      <c r="K100" s="43"/>
      <c r="L100" s="43">
        <f t="shared" si="53"/>
        <v>0</v>
      </c>
    </row>
    <row r="101" ht="14.4" spans="1:12">
      <c r="A101" s="16">
        <v>2</v>
      </c>
      <c r="B101" s="17">
        <v>1</v>
      </c>
      <c r="C101" s="18" t="s">
        <v>25</v>
      </c>
      <c r="D101" s="19" t="s">
        <v>26</v>
      </c>
      <c r="E101" s="20" t="s">
        <v>63</v>
      </c>
      <c r="F101" s="21">
        <v>150</v>
      </c>
      <c r="G101" s="21">
        <v>2</v>
      </c>
      <c r="H101" s="21">
        <v>3.6</v>
      </c>
      <c r="I101" s="21">
        <v>13.8</v>
      </c>
      <c r="J101" s="21">
        <v>95.4</v>
      </c>
      <c r="K101" s="50">
        <v>289</v>
      </c>
      <c r="L101" s="21"/>
    </row>
    <row r="102" ht="14.4" spans="1:12">
      <c r="A102" s="22"/>
      <c r="B102" s="23"/>
      <c r="C102" s="24"/>
      <c r="D102" s="25" t="s">
        <v>57</v>
      </c>
      <c r="E102" s="26" t="s">
        <v>28</v>
      </c>
      <c r="F102" s="27">
        <v>60</v>
      </c>
      <c r="G102" s="27">
        <v>0.48</v>
      </c>
      <c r="H102" s="27">
        <v>0.06</v>
      </c>
      <c r="I102" s="27">
        <v>1.02</v>
      </c>
      <c r="J102" s="27">
        <v>6</v>
      </c>
      <c r="K102" s="51">
        <v>71</v>
      </c>
      <c r="L102" s="27"/>
    </row>
    <row r="103" ht="14.4" spans="1:12">
      <c r="A103" s="22"/>
      <c r="B103" s="23"/>
      <c r="C103" s="24"/>
      <c r="D103" s="28" t="s">
        <v>29</v>
      </c>
      <c r="E103" s="26" t="s">
        <v>64</v>
      </c>
      <c r="F103" s="27">
        <v>200</v>
      </c>
      <c r="G103" s="27">
        <v>0.39</v>
      </c>
      <c r="H103" s="27">
        <v>0.1</v>
      </c>
      <c r="I103" s="27">
        <v>30.15</v>
      </c>
      <c r="J103" s="27">
        <v>140.8</v>
      </c>
      <c r="K103" s="51">
        <v>356</v>
      </c>
      <c r="L103" s="27"/>
    </row>
    <row r="104" ht="14.4" spans="1:12">
      <c r="A104" s="22"/>
      <c r="B104" s="23"/>
      <c r="C104" s="24"/>
      <c r="D104" s="28" t="s">
        <v>32</v>
      </c>
      <c r="E104" s="26" t="s">
        <v>53</v>
      </c>
      <c r="F104" s="27">
        <v>50</v>
      </c>
      <c r="G104" s="27">
        <v>3.38</v>
      </c>
      <c r="H104" s="27">
        <v>0.41</v>
      </c>
      <c r="I104" s="27">
        <v>25.03</v>
      </c>
      <c r="J104" s="27">
        <v>117.33</v>
      </c>
      <c r="K104" s="51"/>
      <c r="L104" s="27"/>
    </row>
    <row r="105" ht="14.4" spans="1:12">
      <c r="A105" s="22"/>
      <c r="B105" s="23"/>
      <c r="C105" s="24"/>
      <c r="D105" s="28" t="s">
        <v>34</v>
      </c>
      <c r="E105" s="26" t="s">
        <v>35</v>
      </c>
      <c r="F105" s="27">
        <v>100</v>
      </c>
      <c r="G105" s="27">
        <v>0.6</v>
      </c>
      <c r="H105" s="27">
        <v>0.6</v>
      </c>
      <c r="I105" s="27">
        <v>14.7</v>
      </c>
      <c r="J105" s="27">
        <v>70.5</v>
      </c>
      <c r="K105" s="51">
        <v>338</v>
      </c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36</v>
      </c>
      <c r="E108" s="33"/>
      <c r="F108" s="34">
        <f>SUM(F101:F107)</f>
        <v>560</v>
      </c>
      <c r="G108" s="34">
        <f t="shared" ref="G108:J108" si="54">SUM(G101:G107)</f>
        <v>6.85</v>
      </c>
      <c r="H108" s="34">
        <f t="shared" si="54"/>
        <v>4.77</v>
      </c>
      <c r="I108" s="34">
        <f t="shared" si="54"/>
        <v>84.7</v>
      </c>
      <c r="J108" s="34">
        <f t="shared" si="54"/>
        <v>430.03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560</v>
      </c>
      <c r="G119" s="43">
        <f t="shared" ref="G119" si="58">G108+G118</f>
        <v>6.85</v>
      </c>
      <c r="H119" s="43">
        <f t="shared" ref="H119" si="59">H108+H118</f>
        <v>4.77</v>
      </c>
      <c r="I119" s="43">
        <f t="shared" ref="I119" si="60">I108+I118</f>
        <v>84.7</v>
      </c>
      <c r="J119" s="43">
        <f t="shared" ref="J119:L119" si="61">J108+J118</f>
        <v>430.03</v>
      </c>
      <c r="K119" s="43"/>
      <c r="L119" s="43">
        <f t="shared" si="61"/>
        <v>0</v>
      </c>
    </row>
    <row r="120" ht="14.4" spans="1:12">
      <c r="A120" s="44">
        <v>2</v>
      </c>
      <c r="B120" s="23">
        <v>2</v>
      </c>
      <c r="C120" s="18" t="s">
        <v>25</v>
      </c>
      <c r="D120" s="19" t="s">
        <v>26</v>
      </c>
      <c r="E120" s="20" t="s">
        <v>65</v>
      </c>
      <c r="F120" s="21">
        <v>80</v>
      </c>
      <c r="G120" s="21">
        <v>9.73</v>
      </c>
      <c r="H120" s="21">
        <v>3.69</v>
      </c>
      <c r="I120" s="21">
        <v>11.96</v>
      </c>
      <c r="J120" s="21">
        <v>175.48</v>
      </c>
      <c r="K120" s="50">
        <v>234</v>
      </c>
      <c r="L120" s="21"/>
    </row>
    <row r="121" ht="14.4" spans="1:12">
      <c r="A121" s="44"/>
      <c r="B121" s="23"/>
      <c r="C121" s="24"/>
      <c r="D121" s="25"/>
      <c r="E121" s="26" t="s">
        <v>47</v>
      </c>
      <c r="F121" s="27">
        <v>150</v>
      </c>
      <c r="G121" s="27">
        <v>4.34</v>
      </c>
      <c r="H121" s="27">
        <v>12.82</v>
      </c>
      <c r="I121" s="27">
        <v>25.18</v>
      </c>
      <c r="J121" s="27">
        <v>241</v>
      </c>
      <c r="K121" s="51">
        <v>128</v>
      </c>
      <c r="L121" s="27"/>
    </row>
    <row r="122" ht="14.4" spans="1:12">
      <c r="A122" s="44"/>
      <c r="B122" s="23"/>
      <c r="C122" s="24"/>
      <c r="D122" s="28" t="s">
        <v>29</v>
      </c>
      <c r="E122" s="26" t="s">
        <v>56</v>
      </c>
      <c r="F122" s="27">
        <v>200</v>
      </c>
      <c r="G122" s="27">
        <v>0.16</v>
      </c>
      <c r="H122" s="27">
        <v>0.16</v>
      </c>
      <c r="I122" s="27">
        <v>27.8</v>
      </c>
      <c r="J122" s="27">
        <v>114.6</v>
      </c>
      <c r="K122" s="51">
        <v>342</v>
      </c>
      <c r="L122" s="27"/>
    </row>
    <row r="123" ht="14.4" spans="1:12">
      <c r="A123" s="44"/>
      <c r="B123" s="23"/>
      <c r="C123" s="24"/>
      <c r="D123" s="28" t="s">
        <v>32</v>
      </c>
      <c r="E123" s="26" t="s">
        <v>53</v>
      </c>
      <c r="F123" s="27">
        <v>50</v>
      </c>
      <c r="G123" s="27">
        <v>3.38</v>
      </c>
      <c r="H123" s="27">
        <v>0.41</v>
      </c>
      <c r="I123" s="27">
        <v>25.03</v>
      </c>
      <c r="J123" s="27">
        <v>117.33</v>
      </c>
      <c r="K123" s="51"/>
      <c r="L123" s="27"/>
    </row>
    <row r="124" ht="14.4" spans="1:12">
      <c r="A124" s="44"/>
      <c r="B124" s="23"/>
      <c r="C124" s="24"/>
      <c r="D124" s="28" t="s">
        <v>34</v>
      </c>
      <c r="E124" s="26" t="s">
        <v>35</v>
      </c>
      <c r="F124" s="27">
        <v>100</v>
      </c>
      <c r="G124" s="27">
        <v>0.6</v>
      </c>
      <c r="H124" s="27">
        <v>0.6</v>
      </c>
      <c r="I124" s="27">
        <v>14.7</v>
      </c>
      <c r="J124" s="27">
        <v>70.5</v>
      </c>
      <c r="K124" s="51">
        <v>338</v>
      </c>
      <c r="L124" s="27"/>
    </row>
    <row r="125" ht="14.4" spans="1:12">
      <c r="A125" s="44"/>
      <c r="B125" s="23"/>
      <c r="C125" s="24"/>
      <c r="D125" s="25" t="s">
        <v>66</v>
      </c>
      <c r="E125" s="26" t="s">
        <v>28</v>
      </c>
      <c r="F125" s="27">
        <v>60</v>
      </c>
      <c r="G125" s="27">
        <v>0.48</v>
      </c>
      <c r="H125" s="27">
        <v>0.06</v>
      </c>
      <c r="I125" s="27">
        <v>1.02</v>
      </c>
      <c r="J125" s="27">
        <v>6</v>
      </c>
      <c r="K125" s="51">
        <v>71</v>
      </c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.15" spans="1:12">
      <c r="A127" s="45"/>
      <c r="B127" s="30"/>
      <c r="C127" s="31"/>
      <c r="D127" s="32" t="s">
        <v>36</v>
      </c>
      <c r="E127" s="33"/>
      <c r="F127" s="34">
        <f>SUM(F120:F126)</f>
        <v>640</v>
      </c>
      <c r="G127" s="34">
        <f t="shared" ref="G127:J127" si="62">SUM(G120:G126)</f>
        <v>18.69</v>
      </c>
      <c r="H127" s="34">
        <f t="shared" si="62"/>
        <v>17.74</v>
      </c>
      <c r="I127" s="34">
        <f t="shared" si="62"/>
        <v>105.69</v>
      </c>
      <c r="J127" s="34">
        <f t="shared" si="62"/>
        <v>724.91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37</v>
      </c>
      <c r="D128" s="28" t="s">
        <v>38</v>
      </c>
      <c r="E128" s="20"/>
      <c r="F128" s="21"/>
      <c r="G128" s="21"/>
      <c r="H128" s="21"/>
      <c r="I128" s="21"/>
      <c r="J128" s="21"/>
      <c r="K128" s="50"/>
      <c r="L128" s="27"/>
    </row>
    <row r="129" ht="14.4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1"/>
      <c r="L130" s="27"/>
    </row>
    <row r="131" ht="14.4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640</v>
      </c>
      <c r="G138" s="43">
        <f t="shared" ref="G138" si="66">G127+G137</f>
        <v>18.69</v>
      </c>
      <c r="H138" s="43">
        <f t="shared" ref="H138" si="67">H127+H137</f>
        <v>17.74</v>
      </c>
      <c r="I138" s="43">
        <f t="shared" ref="I138" si="68">I127+I137</f>
        <v>105.69</v>
      </c>
      <c r="J138" s="43">
        <f t="shared" ref="J138:L138" si="69">J127+J137</f>
        <v>724.91</v>
      </c>
      <c r="K138" s="43"/>
      <c r="L138" s="43">
        <f t="shared" si="69"/>
        <v>0</v>
      </c>
    </row>
    <row r="139" ht="14.4" spans="1:12">
      <c r="A139" s="16">
        <v>2</v>
      </c>
      <c r="B139" s="17">
        <v>3</v>
      </c>
      <c r="C139" s="18" t="s">
        <v>25</v>
      </c>
      <c r="D139" s="19" t="s">
        <v>26</v>
      </c>
      <c r="E139" s="20" t="s">
        <v>50</v>
      </c>
      <c r="F139" s="21">
        <v>190</v>
      </c>
      <c r="G139" s="21">
        <v>2.8</v>
      </c>
      <c r="H139" s="21">
        <v>7.2</v>
      </c>
      <c r="I139" s="21">
        <v>30</v>
      </c>
      <c r="J139" s="21">
        <v>200.4</v>
      </c>
      <c r="K139" s="50">
        <v>223</v>
      </c>
      <c r="L139" s="21"/>
    </row>
    <row r="140" ht="14.4" spans="1:12">
      <c r="A140" s="22"/>
      <c r="B140" s="23"/>
      <c r="C140" s="24"/>
      <c r="D140" s="25"/>
      <c r="E140" s="26" t="s">
        <v>67</v>
      </c>
      <c r="F140" s="27">
        <v>140</v>
      </c>
      <c r="G140" s="27">
        <v>14.42</v>
      </c>
      <c r="H140" s="27">
        <v>23.8</v>
      </c>
      <c r="I140" s="27">
        <v>2.24</v>
      </c>
      <c r="J140" s="27">
        <v>240</v>
      </c>
      <c r="K140" s="51">
        <v>210</v>
      </c>
      <c r="L140" s="27"/>
    </row>
    <row r="141" ht="14.4" spans="1:12">
      <c r="A141" s="22"/>
      <c r="B141" s="23"/>
      <c r="C141" s="24"/>
      <c r="D141" s="28" t="s">
        <v>29</v>
      </c>
      <c r="E141" s="26" t="s">
        <v>68</v>
      </c>
      <c r="F141" s="27">
        <v>200</v>
      </c>
      <c r="G141" s="27">
        <v>1.52</v>
      </c>
      <c r="H141" s="27">
        <v>1.35</v>
      </c>
      <c r="I141" s="27">
        <v>15.9</v>
      </c>
      <c r="J141" s="27">
        <v>81</v>
      </c>
      <c r="K141" s="51">
        <v>378</v>
      </c>
      <c r="L141" s="27"/>
    </row>
    <row r="142" ht="15.75" customHeight="1" spans="1:12">
      <c r="A142" s="22"/>
      <c r="B142" s="23"/>
      <c r="C142" s="24"/>
      <c r="D142" s="28" t="s">
        <v>32</v>
      </c>
      <c r="E142" s="26" t="s">
        <v>53</v>
      </c>
      <c r="F142" s="27">
        <v>50</v>
      </c>
      <c r="G142" s="27">
        <v>3.38</v>
      </c>
      <c r="H142" s="27">
        <v>0.41</v>
      </c>
      <c r="I142" s="27">
        <v>25.03</v>
      </c>
      <c r="J142" s="27">
        <v>117.33</v>
      </c>
      <c r="K142" s="51"/>
      <c r="L142" s="27"/>
    </row>
    <row r="143" ht="14.4" spans="1:12">
      <c r="A143" s="22"/>
      <c r="B143" s="23"/>
      <c r="C143" s="24"/>
      <c r="D143" s="28" t="s">
        <v>34</v>
      </c>
      <c r="E143" s="26" t="s">
        <v>35</v>
      </c>
      <c r="F143" s="27">
        <v>100</v>
      </c>
      <c r="G143" s="27">
        <v>0.6</v>
      </c>
      <c r="H143" s="27">
        <v>0.6</v>
      </c>
      <c r="I143" s="27">
        <v>14.7</v>
      </c>
      <c r="J143" s="27">
        <v>70.5</v>
      </c>
      <c r="K143" s="51">
        <v>338</v>
      </c>
      <c r="L143" s="27"/>
    </row>
    <row r="144" ht="14.4" spans="1:12">
      <c r="A144" s="22"/>
      <c r="B144" s="23"/>
      <c r="C144" s="24"/>
      <c r="D144" s="25"/>
      <c r="E144" s="26" t="s">
        <v>69</v>
      </c>
      <c r="F144" s="27">
        <v>10</v>
      </c>
      <c r="G144" s="27">
        <v>0.08</v>
      </c>
      <c r="H144" s="27">
        <v>7.25</v>
      </c>
      <c r="I144" s="27">
        <v>0.13</v>
      </c>
      <c r="J144" s="27">
        <v>66</v>
      </c>
      <c r="K144" s="51"/>
      <c r="L144" s="27"/>
    </row>
    <row r="145" ht="14.4" spans="1:12">
      <c r="A145" s="22"/>
      <c r="B145" s="23"/>
      <c r="C145" s="24"/>
      <c r="D145" s="25"/>
      <c r="E145" s="26" t="s">
        <v>28</v>
      </c>
      <c r="F145" s="27">
        <v>60</v>
      </c>
      <c r="G145" s="27">
        <v>0.48</v>
      </c>
      <c r="H145" s="27">
        <v>0.06</v>
      </c>
      <c r="I145" s="27">
        <v>1.02</v>
      </c>
      <c r="J145" s="27">
        <v>6</v>
      </c>
      <c r="K145" s="51">
        <v>71</v>
      </c>
      <c r="L145" s="27"/>
    </row>
    <row r="146" ht="14.4" spans="1:12">
      <c r="A146" s="29"/>
      <c r="B146" s="30"/>
      <c r="C146" s="31"/>
      <c r="D146" s="32" t="s">
        <v>36</v>
      </c>
      <c r="E146" s="33"/>
      <c r="F146" s="34">
        <f>SUM(F139:F145)</f>
        <v>750</v>
      </c>
      <c r="G146" s="34">
        <f t="shared" ref="G146:J146" si="70">SUM(G139:G145)</f>
        <v>23.28</v>
      </c>
      <c r="H146" s="34">
        <f t="shared" si="70"/>
        <v>40.67</v>
      </c>
      <c r="I146" s="34">
        <f t="shared" si="70"/>
        <v>89.02</v>
      </c>
      <c r="J146" s="34">
        <f t="shared" si="70"/>
        <v>781.23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750</v>
      </c>
      <c r="G157" s="43">
        <f t="shared" ref="G157" si="74">G146+G156</f>
        <v>23.28</v>
      </c>
      <c r="H157" s="43">
        <f t="shared" ref="H157" si="75">H146+H156</f>
        <v>40.67</v>
      </c>
      <c r="I157" s="43">
        <f t="shared" ref="I157" si="76">I146+I156</f>
        <v>89.02</v>
      </c>
      <c r="J157" s="43">
        <f t="shared" ref="J157:L157" si="77">J146+J156</f>
        <v>781.23</v>
      </c>
      <c r="K157" s="43"/>
      <c r="L157" s="43">
        <f t="shared" si="77"/>
        <v>0</v>
      </c>
    </row>
    <row r="158" ht="14.4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70</v>
      </c>
      <c r="F158" s="21">
        <v>50</v>
      </c>
      <c r="G158" s="21">
        <v>18.4</v>
      </c>
      <c r="H158" s="21">
        <v>17.9</v>
      </c>
      <c r="I158" s="21">
        <v>15.7</v>
      </c>
      <c r="J158" s="21">
        <v>308</v>
      </c>
      <c r="K158" s="50">
        <v>231</v>
      </c>
      <c r="L158" s="21"/>
    </row>
    <row r="159" ht="14.4" spans="1:12">
      <c r="A159" s="22"/>
      <c r="B159" s="23"/>
      <c r="C159" s="24"/>
      <c r="D159" s="25"/>
      <c r="E159" s="26" t="s">
        <v>71</v>
      </c>
      <c r="F159" s="27">
        <v>150</v>
      </c>
      <c r="G159" s="27">
        <v>5.6</v>
      </c>
      <c r="H159" s="27">
        <v>3.7</v>
      </c>
      <c r="I159" s="27">
        <v>35.9</v>
      </c>
      <c r="J159" s="27">
        <v>199.7</v>
      </c>
      <c r="K159" s="51">
        <v>203</v>
      </c>
      <c r="L159" s="27"/>
    </row>
    <row r="160" ht="14.4" spans="1:12">
      <c r="A160" s="22"/>
      <c r="B160" s="23"/>
      <c r="C160" s="24"/>
      <c r="D160" s="28" t="s">
        <v>29</v>
      </c>
      <c r="E160" s="26" t="s">
        <v>58</v>
      </c>
      <c r="F160" s="27">
        <v>200</v>
      </c>
      <c r="G160" s="27">
        <v>5.8</v>
      </c>
      <c r="H160" s="27">
        <v>5</v>
      </c>
      <c r="I160" s="27">
        <v>8</v>
      </c>
      <c r="J160" s="27">
        <v>100</v>
      </c>
      <c r="K160" s="51">
        <v>386</v>
      </c>
      <c r="L160" s="27"/>
    </row>
    <row r="161" ht="14.4" spans="1:12">
      <c r="A161" s="22"/>
      <c r="B161" s="23"/>
      <c r="C161" s="24"/>
      <c r="D161" s="28" t="s">
        <v>32</v>
      </c>
      <c r="E161" s="26" t="s">
        <v>53</v>
      </c>
      <c r="F161" s="27">
        <v>50</v>
      </c>
      <c r="G161" s="27">
        <v>3.38</v>
      </c>
      <c r="H161" s="27">
        <v>0.41</v>
      </c>
      <c r="I161" s="27">
        <v>25.03</v>
      </c>
      <c r="J161" s="27">
        <v>117.33</v>
      </c>
      <c r="K161" s="51"/>
      <c r="L161" s="27"/>
    </row>
    <row r="162" ht="14.4" spans="1:12">
      <c r="A162" s="22"/>
      <c r="B162" s="23"/>
      <c r="C162" s="24"/>
      <c r="D162" s="28" t="s">
        <v>34</v>
      </c>
      <c r="E162" s="26" t="s">
        <v>35</v>
      </c>
      <c r="F162" s="27">
        <v>100</v>
      </c>
      <c r="G162" s="27">
        <v>0.6</v>
      </c>
      <c r="H162" s="27">
        <v>0.6</v>
      </c>
      <c r="I162" s="27">
        <v>14.7</v>
      </c>
      <c r="J162" s="27">
        <v>70.5</v>
      </c>
      <c r="K162" s="51">
        <v>338</v>
      </c>
      <c r="L162" s="27"/>
    </row>
    <row r="163" ht="14.4" spans="1:12">
      <c r="A163" s="22"/>
      <c r="B163" s="23"/>
      <c r="C163" s="24"/>
      <c r="D163" s="25"/>
      <c r="E163" s="26" t="s">
        <v>28</v>
      </c>
      <c r="F163" s="27">
        <v>60</v>
      </c>
      <c r="G163" s="27">
        <v>0.48</v>
      </c>
      <c r="H163" s="27">
        <v>0.06</v>
      </c>
      <c r="I163" s="27">
        <v>1.02</v>
      </c>
      <c r="J163" s="27">
        <v>6</v>
      </c>
      <c r="K163" s="51">
        <v>71</v>
      </c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36</v>
      </c>
      <c r="E165" s="33"/>
      <c r="F165" s="34">
        <f>SUM(F158:F164)</f>
        <v>610</v>
      </c>
      <c r="G165" s="34">
        <f t="shared" ref="G165:J165" si="78">SUM(G158:G164)</f>
        <v>34.26</v>
      </c>
      <c r="H165" s="34">
        <f t="shared" si="78"/>
        <v>27.67</v>
      </c>
      <c r="I165" s="34">
        <f t="shared" si="78"/>
        <v>100.35</v>
      </c>
      <c r="J165" s="34">
        <f t="shared" si="78"/>
        <v>801.53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37</v>
      </c>
      <c r="D166" s="28" t="s">
        <v>38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610</v>
      </c>
      <c r="G176" s="43">
        <f t="shared" ref="G176" si="82">G165+G175</f>
        <v>34.26</v>
      </c>
      <c r="H176" s="43">
        <f t="shared" ref="H176" si="83">H165+H175</f>
        <v>27.67</v>
      </c>
      <c r="I176" s="43">
        <f t="shared" ref="I176" si="84">I165+I175</f>
        <v>100.35</v>
      </c>
      <c r="J176" s="43">
        <f t="shared" ref="J176:L176" si="85">J165+J175</f>
        <v>801.53</v>
      </c>
      <c r="K176" s="43"/>
      <c r="L176" s="43">
        <f t="shared" si="85"/>
        <v>0</v>
      </c>
    </row>
    <row r="177" ht="14.4" spans="1:12">
      <c r="A177" s="16">
        <v>2</v>
      </c>
      <c r="B177" s="17">
        <v>5</v>
      </c>
      <c r="C177" s="18" t="s">
        <v>25</v>
      </c>
      <c r="D177" s="19" t="s">
        <v>26</v>
      </c>
      <c r="E177" s="20" t="s">
        <v>72</v>
      </c>
      <c r="F177" s="21">
        <v>200</v>
      </c>
      <c r="G177" s="21">
        <v>4.6</v>
      </c>
      <c r="H177" s="21">
        <v>5.6</v>
      </c>
      <c r="I177" s="21">
        <v>10</v>
      </c>
      <c r="J177" s="21">
        <v>110</v>
      </c>
      <c r="K177" s="50" t="s">
        <v>73</v>
      </c>
      <c r="L177" s="21"/>
    </row>
    <row r="178" ht="14.4" spans="1:12">
      <c r="A178" s="22"/>
      <c r="B178" s="23"/>
      <c r="C178" s="24"/>
      <c r="D178" s="25"/>
      <c r="E178" s="26" t="s">
        <v>74</v>
      </c>
      <c r="F178" s="27">
        <v>1</v>
      </c>
      <c r="G178" s="27">
        <v>5.1</v>
      </c>
      <c r="H178" s="27">
        <v>4.6</v>
      </c>
      <c r="I178" s="27">
        <v>0.3</v>
      </c>
      <c r="J178" s="27">
        <v>63</v>
      </c>
      <c r="K178" s="51">
        <v>8</v>
      </c>
      <c r="L178" s="27"/>
    </row>
    <row r="179" ht="14.4" spans="1:12">
      <c r="A179" s="22"/>
      <c r="B179" s="23"/>
      <c r="C179" s="24"/>
      <c r="D179" s="28" t="s">
        <v>29</v>
      </c>
      <c r="E179" s="26" t="s">
        <v>61</v>
      </c>
      <c r="F179" s="27">
        <v>200</v>
      </c>
      <c r="G179" s="27">
        <v>3.17</v>
      </c>
      <c r="H179" s="27">
        <v>2.68</v>
      </c>
      <c r="I179" s="27">
        <v>15.9</v>
      </c>
      <c r="J179" s="27">
        <v>100.6</v>
      </c>
      <c r="K179" s="51">
        <v>379</v>
      </c>
      <c r="L179" s="27"/>
    </row>
    <row r="180" ht="14.4" spans="1:12">
      <c r="A180" s="22"/>
      <c r="B180" s="23"/>
      <c r="C180" s="24"/>
      <c r="D180" s="28" t="s">
        <v>32</v>
      </c>
      <c r="E180" s="26" t="s">
        <v>53</v>
      </c>
      <c r="F180" s="27">
        <v>50</v>
      </c>
      <c r="G180" s="27">
        <v>3.38</v>
      </c>
      <c r="H180" s="27">
        <v>0.41</v>
      </c>
      <c r="I180" s="27">
        <v>25.03</v>
      </c>
      <c r="J180" s="27">
        <v>117.33</v>
      </c>
      <c r="K180" s="51"/>
      <c r="L180" s="27"/>
    </row>
    <row r="181" ht="14.4" spans="1:12">
      <c r="A181" s="22"/>
      <c r="B181" s="23"/>
      <c r="C181" s="24"/>
      <c r="D181" s="28" t="s">
        <v>34</v>
      </c>
      <c r="E181" s="26" t="s">
        <v>35</v>
      </c>
      <c r="F181" s="27">
        <v>100</v>
      </c>
      <c r="G181" s="27">
        <v>0.6</v>
      </c>
      <c r="H181" s="27">
        <v>0.6</v>
      </c>
      <c r="I181" s="27">
        <v>14.7</v>
      </c>
      <c r="J181" s="27">
        <v>70.5</v>
      </c>
      <c r="K181" s="51">
        <v>338</v>
      </c>
      <c r="L181" s="27"/>
    </row>
    <row r="182" ht="14.4" spans="1:12">
      <c r="A182" s="22"/>
      <c r="B182" s="23"/>
      <c r="C182" s="24"/>
      <c r="D182" s="25"/>
      <c r="E182" s="26" t="s">
        <v>28</v>
      </c>
      <c r="F182" s="27">
        <v>30</v>
      </c>
      <c r="G182" s="27">
        <v>0.24</v>
      </c>
      <c r="H182" s="27">
        <v>0.03</v>
      </c>
      <c r="I182" s="27">
        <v>0.51</v>
      </c>
      <c r="J182" s="27">
        <v>3</v>
      </c>
      <c r="K182" s="51">
        <v>71</v>
      </c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581</v>
      </c>
      <c r="G184" s="34">
        <f t="shared" ref="G184:J184" si="86">SUM(G177:G183)</f>
        <v>17.09</v>
      </c>
      <c r="H184" s="34">
        <f t="shared" si="86"/>
        <v>13.92</v>
      </c>
      <c r="I184" s="34">
        <f t="shared" si="86"/>
        <v>66.44</v>
      </c>
      <c r="J184" s="34">
        <f t="shared" si="86"/>
        <v>464.43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581</v>
      </c>
      <c r="G195" s="43">
        <f t="shared" ref="G195" si="90">G184+G194</f>
        <v>17.09</v>
      </c>
      <c r="H195" s="43">
        <f t="shared" ref="H195" si="91">H184+H194</f>
        <v>13.92</v>
      </c>
      <c r="I195" s="43">
        <f t="shared" ref="I195" si="92">I184+I194</f>
        <v>66.44</v>
      </c>
      <c r="J195" s="43">
        <f t="shared" ref="J195:L195" si="93">J184+J194</f>
        <v>464.43</v>
      </c>
      <c r="K195" s="43"/>
      <c r="L195" s="43">
        <f t="shared" si="93"/>
        <v>0</v>
      </c>
    </row>
    <row r="196" ht="13.95" spans="1:12">
      <c r="A196" s="53"/>
      <c r="B196" s="54"/>
      <c r="C196" s="55" t="s">
        <v>75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620.6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20.492</v>
      </c>
      <c r="H196" s="56">
        <f t="shared" si="94"/>
        <v>20.874</v>
      </c>
      <c r="I196" s="56">
        <f t="shared" si="94"/>
        <v>94.894</v>
      </c>
      <c r="J196" s="56">
        <f t="shared" si="94"/>
        <v>662.586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Школа-29_7</cp:lastModifiedBy>
  <dcterms:created xsi:type="dcterms:W3CDTF">2022-05-16T14:23:00Z</dcterms:created>
  <dcterms:modified xsi:type="dcterms:W3CDTF">2025-04-22T11:09:43Z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8EF48DBA7ECF42FD9B39D0288D4251ED_12</vt:lpwstr>
  </property>
  <property fmtid="{D5CDD505-2E9C-101B-9397-08002B2CF9AE}" pid="3" name="KSOProductBuildVer">
    <vt:lpwstr>1049-12.2.0.20795</vt:lpwstr>
  </property>
</Properties>
</file>